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672" tabRatio="502" activeTab="0"/>
  </bookViews>
  <sheets>
    <sheet name="טופס מס' 3 - הזמנת חשמל" sheetId="1" r:id="rId1"/>
  </sheets>
  <definedNames>
    <definedName name="_xlnm.Print_Area" localSheetId="0">'טופס מס'' 3 - הזמנת חשמל'!$B$1:$H$28</definedName>
  </definedNames>
  <calcPr fullCalcOnLoad="1"/>
</workbook>
</file>

<file path=xl/sharedStrings.xml><?xml version="1.0" encoding="utf-8"?>
<sst xmlns="http://schemas.openxmlformats.org/spreadsheetml/2006/main" count="42" uniqueCount="42">
  <si>
    <t>מק"ט</t>
  </si>
  <si>
    <t>שם המוצר</t>
  </si>
  <si>
    <t>מחיר</t>
  </si>
  <si>
    <t>תמונה</t>
  </si>
  <si>
    <t>כמות</t>
  </si>
  <si>
    <t>סה"כ</t>
  </si>
  <si>
    <t>סה"כ לתשלום</t>
  </si>
  <si>
    <t>ח.פ:</t>
  </si>
  <si>
    <t>מע"מ 17%</t>
  </si>
  <si>
    <t>504א</t>
  </si>
  <si>
    <t>אספקת זרם נוספת</t>
  </si>
  <si>
    <t>שם התערוכה:</t>
  </si>
  <si>
    <t>בניין:</t>
  </si>
  <si>
    <t>טלפון:</t>
  </si>
  <si>
    <t>שם ממלא הטופס:</t>
  </si>
  <si>
    <t>תפקיד:</t>
  </si>
  <si>
    <t>*</t>
  </si>
  <si>
    <t>התקנת  שקע תלת  פאזי 18 קו"ט</t>
  </si>
  <si>
    <t>התקנת שקע תלת  פאזי 9 קו"ט</t>
  </si>
  <si>
    <t>התקנת שקע תלת  פאזי 36 קו"ט</t>
  </si>
  <si>
    <t xml:space="preserve">ספוט 100 ואט - לביתן מודולארי </t>
  </si>
  <si>
    <t xml:space="preserve">המאחרים בהזמנתם יפנו ישירות  לספק - חברת  "ניו-ליין" טל': 03-6439330 פקס: 03-6439368    </t>
  </si>
  <si>
    <t>להזמנת חשמל לילה - ראה טופס מס' 4</t>
  </si>
  <si>
    <t>* עבור צריכת זרם חשמל מעבר למודל של 1 קוו"ט צריכת חשמל ל – 5 מ"ר תצוגה, יחויב המציג בתשלום נוסף - ראה הסבר בפרק ג' סעיף 4 .  עלות צריכת זרם חשמל נוספת הנה 80 ₪  לכל 1 קוו"ט לכל ימי התערוכה.</t>
  </si>
  <si>
    <r>
      <t xml:space="preserve">טופס מספר
</t>
    </r>
    <r>
      <rPr>
        <b/>
        <sz val="48"/>
        <rFont val="Arial"/>
        <family val="2"/>
      </rPr>
      <t>3</t>
    </r>
    <r>
      <rPr>
        <b/>
        <sz val="36"/>
        <rFont val="Arial"/>
        <family val="2"/>
      </rPr>
      <t xml:space="preserve">
</t>
    </r>
  </si>
  <si>
    <t>לד 50 ואט</t>
  </si>
  <si>
    <t>לד 250 ואט</t>
  </si>
  <si>
    <t>שקע חד  פאזי  2 קו"ט</t>
  </si>
  <si>
    <t>שקע חד פאזי  1 קו"ט - תוספת לביתן מודולארי בנוי בלבד</t>
  </si>
  <si>
    <t>מספר ביתן:</t>
  </si>
  <si>
    <t>חברה:</t>
  </si>
  <si>
    <t>שקע חד פאזי 16 אמפר ( 3.5 קו"ט)    מינימום להזמנה לתאורה מתקרה</t>
  </si>
  <si>
    <t xml:space="preserve">הזמנת חשמל ותאורה </t>
  </si>
  <si>
    <t>מתקן תליה לתאורה מתקרה - בניין 1</t>
  </si>
  <si>
    <t xml:space="preserve">סה"כ </t>
  </si>
  <si>
    <t>גודל הביתן מ"ר:</t>
  </si>
  <si>
    <t xml:space="preserve">     מארגנים: קבוצת שטיר,  טל: 03-5626090 פקס: 03-5615463  expo@stier-group.com, www.stier-group.com</t>
  </si>
  <si>
    <t xml:space="preserve">קבוצת י.י. שטיר בע"מ 
טל:   03-5626090
פקס: 03-5615463
 Mail: production@stier-group.com
Web site: www.stier-group.com
</t>
  </si>
  <si>
    <t xml:space="preserve">   חתימת המציג וחותמת החברה: </t>
  </si>
  <si>
    <t>חתימה</t>
  </si>
  <si>
    <t>חותמת החברה</t>
  </si>
  <si>
    <r>
      <t xml:space="preserve">נא למלא את הפרטים הבאים:
בחלק העליון - את כל פרטי החברה הנדרשים ואת </t>
    </r>
    <r>
      <rPr>
        <b/>
        <u val="single"/>
        <sz val="18"/>
        <color indexed="10"/>
        <rFont val="Arial"/>
        <family val="2"/>
      </rPr>
      <t>גודל הביתן (מ"ר)</t>
    </r>
    <r>
      <rPr>
        <b/>
        <sz val="18"/>
        <color indexed="10"/>
        <rFont val="Arial"/>
        <family val="2"/>
      </rPr>
      <t xml:space="preserve"> - נתון שחובה למלא.
בחלק התחתון - את הכמות להזמנה בלבד, המחיר לתשלום מחושב אוטומטית
</t>
    </r>
  </si>
</sst>
</file>

<file path=xl/styles.xml><?xml version="1.0" encoding="utf-8"?>
<styleSheet xmlns="http://schemas.openxmlformats.org/spreadsheetml/2006/main">
  <numFmts count="2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\ #,##0"/>
    <numFmt numFmtId="173" formatCode="[$-1010000]d/m/yy;@"/>
    <numFmt numFmtId="174" formatCode="&quot;₪&quot;\ 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₪&quot;\ #,##0.0"/>
    <numFmt numFmtId="180" formatCode="#,##0.0"/>
  </numFmts>
  <fonts count="53">
    <font>
      <sz val="10"/>
      <name val="Arial"/>
      <family val="0"/>
    </font>
    <font>
      <sz val="11"/>
      <color indexed="8"/>
      <name val="David Transparent"/>
      <family val="2"/>
    </font>
    <font>
      <b/>
      <sz val="10"/>
      <name val="David"/>
      <family val="2"/>
    </font>
    <font>
      <b/>
      <sz val="12"/>
      <name val="David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u val="single"/>
      <sz val="18"/>
      <color indexed="10"/>
      <name val="Arial"/>
      <family val="2"/>
    </font>
    <font>
      <sz val="11"/>
      <color indexed="9"/>
      <name val="David Transparent"/>
      <family val="2"/>
    </font>
    <font>
      <b/>
      <sz val="11"/>
      <color indexed="52"/>
      <name val="David Transparent"/>
      <family val="2"/>
    </font>
    <font>
      <sz val="11"/>
      <color indexed="17"/>
      <name val="David Transparent"/>
      <family val="2"/>
    </font>
    <font>
      <sz val="11"/>
      <color indexed="10"/>
      <name val="David Transparent"/>
      <family val="2"/>
    </font>
    <font>
      <i/>
      <sz val="11"/>
      <color indexed="23"/>
      <name val="David Transparent"/>
      <family val="2"/>
    </font>
    <font>
      <b/>
      <sz val="18"/>
      <color indexed="56"/>
      <name val="Times New Roman"/>
      <family val="2"/>
    </font>
    <font>
      <b/>
      <sz val="15"/>
      <color indexed="56"/>
      <name val="David Transparent"/>
      <family val="2"/>
    </font>
    <font>
      <b/>
      <sz val="13"/>
      <color indexed="56"/>
      <name val="David Transparent"/>
      <family val="2"/>
    </font>
    <font>
      <b/>
      <sz val="11"/>
      <color indexed="56"/>
      <name val="David Transparent"/>
      <family val="2"/>
    </font>
    <font>
      <sz val="11"/>
      <color indexed="60"/>
      <name val="David Transparent"/>
      <family val="2"/>
    </font>
    <font>
      <b/>
      <sz val="11"/>
      <color indexed="8"/>
      <name val="David Transparent"/>
      <family val="2"/>
    </font>
    <font>
      <b/>
      <sz val="11"/>
      <color indexed="63"/>
      <name val="David Transparent"/>
      <family val="2"/>
    </font>
    <font>
      <sz val="11"/>
      <color indexed="62"/>
      <name val="David Transparent"/>
      <family val="2"/>
    </font>
    <font>
      <sz val="11"/>
      <color indexed="20"/>
      <name val="David Transparent"/>
      <family val="2"/>
    </font>
    <font>
      <b/>
      <sz val="11"/>
      <color indexed="9"/>
      <name val="David Transparent"/>
      <family val="2"/>
    </font>
    <font>
      <sz val="11"/>
      <color indexed="52"/>
      <name val="David Transparent"/>
      <family val="2"/>
    </font>
    <font>
      <sz val="11"/>
      <color theme="1"/>
      <name val="David Transparent"/>
      <family val="2"/>
    </font>
    <font>
      <sz val="11"/>
      <color theme="0"/>
      <name val="David Transparent"/>
      <family val="2"/>
    </font>
    <font>
      <b/>
      <sz val="11"/>
      <color rgb="FFFA7D00"/>
      <name val="David Transparent"/>
      <family val="2"/>
    </font>
    <font>
      <sz val="11"/>
      <color rgb="FF006100"/>
      <name val="David Transparent"/>
      <family val="2"/>
    </font>
    <font>
      <sz val="11"/>
      <color rgb="FFFF0000"/>
      <name val="David Transparent"/>
      <family val="2"/>
    </font>
    <font>
      <i/>
      <sz val="11"/>
      <color rgb="FF7F7F7F"/>
      <name val="David Transparent"/>
      <family val="2"/>
    </font>
    <font>
      <b/>
      <sz val="18"/>
      <color theme="3"/>
      <name val="Cambria"/>
      <family val="2"/>
    </font>
    <font>
      <b/>
      <sz val="15"/>
      <color theme="3"/>
      <name val="David Transparent"/>
      <family val="2"/>
    </font>
    <font>
      <b/>
      <sz val="13"/>
      <color theme="3"/>
      <name val="David Transparent"/>
      <family val="2"/>
    </font>
    <font>
      <b/>
      <sz val="11"/>
      <color theme="3"/>
      <name val="David Transparent"/>
      <family val="2"/>
    </font>
    <font>
      <sz val="11"/>
      <color rgb="FF9C6500"/>
      <name val="David Transparent"/>
      <family val="2"/>
    </font>
    <font>
      <b/>
      <sz val="11"/>
      <color theme="1"/>
      <name val="David Transparent"/>
      <family val="2"/>
    </font>
    <font>
      <b/>
      <sz val="11"/>
      <color rgb="FF3F3F3F"/>
      <name val="David Transparent"/>
      <family val="2"/>
    </font>
    <font>
      <sz val="11"/>
      <color rgb="FF3F3F76"/>
      <name val="David Transparent"/>
      <family val="2"/>
    </font>
    <font>
      <sz val="11"/>
      <color rgb="FF9C0006"/>
      <name val="David Transparent"/>
      <family val="2"/>
    </font>
    <font>
      <b/>
      <sz val="11"/>
      <color theme="0"/>
      <name val="David Transparent"/>
      <family val="2"/>
    </font>
    <font>
      <sz val="11"/>
      <color rgb="FFFA7D00"/>
      <name val="David Transparent"/>
      <family val="2"/>
    </font>
    <font>
      <b/>
      <sz val="18"/>
      <name val="Calibri"/>
      <family val="2"/>
    </font>
    <font>
      <b/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72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wrapText="1"/>
    </xf>
    <xf numFmtId="0" fontId="10" fillId="2" borderId="11" xfId="0" applyFont="1" applyFill="1" applyBorder="1" applyAlignment="1">
      <alignment vertical="center" wrapText="1"/>
    </xf>
    <xf numFmtId="0" fontId="8" fillId="0" borderId="14" xfId="0" applyFont="1" applyBorder="1" applyAlignment="1">
      <alignment wrapText="1"/>
    </xf>
    <xf numFmtId="0" fontId="10" fillId="2" borderId="15" xfId="0" applyFont="1" applyFill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right" vertical="center" wrapText="1"/>
      <protection locked="0"/>
    </xf>
    <xf numFmtId="0" fontId="51" fillId="0" borderId="11" xfId="0" applyFont="1" applyBorder="1" applyAlignment="1" applyProtection="1">
      <alignment horizontal="right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 applyProtection="1">
      <alignment horizontal="right" vertical="center" wrapText="1"/>
      <protection locked="0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 applyProtection="1">
      <alignment horizontal="right" vertical="center" wrapText="1"/>
      <protection locked="0"/>
    </xf>
    <xf numFmtId="0" fontId="15" fillId="0" borderId="12" xfId="0" applyFont="1" applyFill="1" applyBorder="1" applyAlignment="1">
      <alignment horizontal="center" vertical="distributed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2" fillId="0" borderId="13" xfId="0" applyNumberFormat="1" applyFont="1" applyFill="1" applyBorder="1" applyAlignment="1">
      <alignment horizontal="center" vertical="center" wrapText="1"/>
    </xf>
    <xf numFmtId="172" fontId="12" fillId="0" borderId="12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72" fontId="12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72" fontId="9" fillId="0" borderId="20" xfId="0" applyNumberFormat="1" applyFont="1" applyFill="1" applyBorder="1" applyAlignment="1" applyProtection="1">
      <alignment horizontal="center" vertical="center" wrapText="1"/>
      <protection/>
    </xf>
    <xf numFmtId="172" fontId="9" fillId="0" borderId="15" xfId="0" applyNumberFormat="1" applyFont="1" applyFill="1" applyBorder="1" applyAlignment="1" applyProtection="1">
      <alignment horizontal="center" vertical="center" wrapText="1"/>
      <protection/>
    </xf>
    <xf numFmtId="172" fontId="9" fillId="0" borderId="21" xfId="0" applyNumberFormat="1" applyFont="1" applyFill="1" applyBorder="1" applyAlignment="1" applyProtection="1">
      <alignment horizontal="center" vertical="center" wrapText="1"/>
      <protection/>
    </xf>
    <xf numFmtId="172" fontId="9" fillId="0" borderId="17" xfId="0" applyNumberFormat="1" applyFont="1" applyFill="1" applyBorder="1" applyAlignment="1" applyProtection="1">
      <alignment horizontal="center" vertical="center" wrapText="1"/>
      <protection/>
    </xf>
    <xf numFmtId="3" fontId="9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right" vertical="center" wrapText="1"/>
      <protection/>
    </xf>
    <xf numFmtId="172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>
      <alignment wrapText="1"/>
    </xf>
    <xf numFmtId="0" fontId="0" fillId="34" borderId="0" xfId="0" applyFont="1" applyFill="1" applyAlignment="1">
      <alignment horizontal="center" readingOrder="2"/>
    </xf>
    <xf numFmtId="0" fontId="5" fillId="34" borderId="0" xfId="0" applyFont="1" applyFill="1" applyBorder="1" applyAlignment="1" applyProtection="1">
      <alignment horizontal="center" wrapText="1"/>
      <protection locked="0"/>
    </xf>
    <xf numFmtId="0" fontId="0" fillId="34" borderId="0" xfId="0" applyFill="1" applyBorder="1" applyAlignment="1">
      <alignment wrapText="1"/>
    </xf>
    <xf numFmtId="0" fontId="0" fillId="34" borderId="0" xfId="0" applyFill="1" applyAlignment="1">
      <alignment wrapText="1"/>
    </xf>
    <xf numFmtId="0" fontId="11" fillId="34" borderId="0" xfId="0" applyFont="1" applyFill="1" applyAlignment="1">
      <alignment horizontal="right" readingOrder="2"/>
    </xf>
    <xf numFmtId="0" fontId="0" fillId="34" borderId="0" xfId="0" applyFont="1" applyFill="1" applyAlignment="1">
      <alignment/>
    </xf>
    <xf numFmtId="3" fontId="5" fillId="34" borderId="0" xfId="0" applyNumberFormat="1" applyFont="1" applyFill="1" applyBorder="1" applyAlignment="1" applyProtection="1">
      <alignment horizontal="center" wrapText="1"/>
      <protection locked="0"/>
    </xf>
    <xf numFmtId="1" fontId="5" fillId="34" borderId="0" xfId="0" applyNumberFormat="1" applyFont="1" applyFill="1" applyBorder="1" applyAlignment="1" applyProtection="1">
      <alignment horizontal="center" wrapText="1"/>
      <protection locked="0"/>
    </xf>
    <xf numFmtId="0" fontId="0" fillId="34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0" fontId="2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5" fillId="34" borderId="0" xfId="0" applyFont="1" applyFill="1" applyAlignment="1">
      <alignment wrapText="1"/>
    </xf>
    <xf numFmtId="0" fontId="11" fillId="34" borderId="0" xfId="0" applyFont="1" applyFill="1" applyAlignment="1">
      <alignment wrapText="1"/>
    </xf>
    <xf numFmtId="0" fontId="15" fillId="35" borderId="24" xfId="0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center" vertical="center" wrapText="1"/>
    </xf>
    <xf numFmtId="180" fontId="12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 readingOrder="2"/>
      <protection/>
    </xf>
    <xf numFmtId="0" fontId="12" fillId="0" borderId="26" xfId="0" applyFont="1" applyBorder="1" applyAlignment="1" applyProtection="1">
      <alignment horizontal="center" vertical="center" wrapText="1" readingOrder="2"/>
      <protection/>
    </xf>
    <xf numFmtId="0" fontId="12" fillId="0" borderId="27" xfId="0" applyFont="1" applyBorder="1" applyAlignment="1" applyProtection="1">
      <alignment horizontal="center" vertical="center" wrapText="1" readingOrder="2"/>
      <protection/>
    </xf>
    <xf numFmtId="0" fontId="13" fillId="35" borderId="28" xfId="0" applyFont="1" applyFill="1" applyBorder="1" applyAlignment="1" applyProtection="1">
      <alignment horizontal="center" vertical="center" wrapText="1"/>
      <protection/>
    </xf>
    <xf numFmtId="0" fontId="13" fillId="35" borderId="29" xfId="0" applyFont="1" applyFill="1" applyBorder="1" applyAlignment="1" applyProtection="1">
      <alignment horizontal="center" vertical="center" wrapText="1"/>
      <protection/>
    </xf>
    <xf numFmtId="0" fontId="13" fillId="35" borderId="18" xfId="0" applyFont="1" applyFill="1" applyBorder="1" applyAlignment="1" applyProtection="1">
      <alignment horizontal="center" vertical="top" wrapText="1"/>
      <protection/>
    </xf>
    <xf numFmtId="0" fontId="13" fillId="35" borderId="10" xfId="0" applyFont="1" applyFill="1" applyBorder="1" applyAlignment="1" applyProtection="1">
      <alignment horizontal="center" vertical="top" wrapText="1"/>
      <protection/>
    </xf>
    <xf numFmtId="0" fontId="52" fillId="36" borderId="30" xfId="0" applyFont="1" applyFill="1" applyBorder="1" applyAlignment="1">
      <alignment horizontal="right" vertical="center" wrapText="1" indent="3"/>
    </xf>
    <xf numFmtId="0" fontId="51" fillId="36" borderId="31" xfId="0" applyFont="1" applyFill="1" applyBorder="1" applyAlignment="1">
      <alignment horizontal="right" vertical="center" wrapText="1" indent="3"/>
    </xf>
    <xf numFmtId="0" fontId="51" fillId="36" borderId="32" xfId="0" applyFont="1" applyFill="1" applyBorder="1" applyAlignment="1">
      <alignment horizontal="right" vertical="center" wrapText="1" indent="3"/>
    </xf>
    <xf numFmtId="0" fontId="12" fillId="0" borderId="3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12" fillId="0" borderId="34" xfId="0" applyFont="1" applyFill="1" applyBorder="1" applyAlignment="1" applyProtection="1">
      <alignment horizontal="center" wrapText="1"/>
      <protection locked="0"/>
    </xf>
    <xf numFmtId="0" fontId="12" fillId="0" borderId="35" xfId="0" applyFont="1" applyFill="1" applyBorder="1" applyAlignment="1" applyProtection="1">
      <alignment horizontal="center" wrapText="1"/>
      <protection locked="0"/>
    </xf>
    <xf numFmtId="0" fontId="12" fillId="0" borderId="36" xfId="0" applyFont="1" applyFill="1" applyBorder="1" applyAlignment="1" applyProtection="1">
      <alignment horizontal="center" wrapText="1"/>
      <protection locked="0"/>
    </xf>
    <xf numFmtId="0" fontId="12" fillId="0" borderId="37" xfId="0" applyFont="1" applyFill="1" applyBorder="1" applyAlignment="1" applyProtection="1">
      <alignment horizontal="center" wrapText="1"/>
      <protection locked="0"/>
    </xf>
    <xf numFmtId="0" fontId="12" fillId="0" borderId="38" xfId="0" applyFont="1" applyFill="1" applyBorder="1" applyAlignment="1" applyProtection="1">
      <alignment horizontal="center" wrapText="1"/>
      <protection locked="0"/>
    </xf>
    <xf numFmtId="0" fontId="12" fillId="0" borderId="39" xfId="0" applyFont="1" applyFill="1" applyBorder="1" applyAlignment="1" applyProtection="1">
      <alignment horizontal="center" wrapText="1"/>
      <protection locked="0"/>
    </xf>
    <xf numFmtId="0" fontId="12" fillId="0" borderId="40" xfId="0" applyFont="1" applyFill="1" applyBorder="1" applyAlignment="1" applyProtection="1">
      <alignment horizontal="center" wrapText="1"/>
      <protection locked="0"/>
    </xf>
    <xf numFmtId="0" fontId="12" fillId="0" borderId="41" xfId="0" applyFont="1" applyFill="1" applyBorder="1" applyAlignment="1" applyProtection="1">
      <alignment horizontal="center" wrapText="1"/>
      <protection locked="0"/>
    </xf>
    <xf numFmtId="0" fontId="15" fillId="35" borderId="30" xfId="0" applyFont="1" applyFill="1" applyBorder="1" applyAlignment="1" applyProtection="1">
      <alignment horizontal="right" vertical="distributed" wrapText="1"/>
      <protection/>
    </xf>
    <xf numFmtId="0" fontId="15" fillId="35" borderId="32" xfId="0" applyFont="1" applyFill="1" applyBorder="1" applyAlignment="1" applyProtection="1">
      <alignment horizontal="right" vertical="distributed" wrapText="1"/>
      <protection/>
    </xf>
    <xf numFmtId="0" fontId="12" fillId="0" borderId="22" xfId="0" applyFont="1" applyBorder="1" applyAlignment="1" applyProtection="1">
      <alignment horizontal="center" vertical="center" wrapText="1" readingOrder="2"/>
      <protection/>
    </xf>
    <xf numFmtId="0" fontId="12" fillId="0" borderId="0" xfId="0" applyFont="1" applyBorder="1" applyAlignment="1" applyProtection="1">
      <alignment horizontal="center" vertical="center" wrapText="1" readingOrder="2"/>
      <protection/>
    </xf>
    <xf numFmtId="0" fontId="12" fillId="0" borderId="23" xfId="0" applyFont="1" applyBorder="1" applyAlignment="1" applyProtection="1">
      <alignment horizontal="center" vertical="center" wrapText="1" readingOrder="2"/>
      <protection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51" fillId="0" borderId="15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ניטראלי" xfId="55"/>
    <cellStyle name="סה&quot;כ" xfId="56"/>
    <cellStyle name="פלט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10</xdr:col>
      <xdr:colOff>390525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485900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8</xdr:col>
      <xdr:colOff>685800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1695450" y="0"/>
          <a:ext cx="12096750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תותים</a:t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3" name="WordArt 6"/>
        <xdr:cNvSpPr>
          <a:spLocks/>
        </xdr:cNvSpPr>
      </xdr:nvSpPr>
      <xdr:spPr>
        <a:xfrm>
          <a:off x="1057275" y="0"/>
          <a:ext cx="12544425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מציגים</a:t>
          </a:r>
        </a:p>
      </xdr:txBody>
    </xdr:sp>
    <xdr:clientData/>
  </xdr:twoCellAnchor>
  <xdr:twoCellAnchor editAs="oneCell">
    <xdr:from>
      <xdr:col>3</xdr:col>
      <xdr:colOff>295275</xdr:colOff>
      <xdr:row>7</xdr:row>
      <xdr:rowOff>47625</xdr:rowOff>
    </xdr:from>
    <xdr:to>
      <xdr:col>3</xdr:col>
      <xdr:colOff>1076325</xdr:colOff>
      <xdr:row>7</xdr:row>
      <xdr:rowOff>762000</xdr:rowOff>
    </xdr:to>
    <xdr:pic>
      <xdr:nvPicPr>
        <xdr:cNvPr id="4" name="תמונה 10" descr="1264x635420612345490110_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54102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8</xdr:row>
      <xdr:rowOff>47625</xdr:rowOff>
    </xdr:from>
    <xdr:to>
      <xdr:col>3</xdr:col>
      <xdr:colOff>1076325</xdr:colOff>
      <xdr:row>8</xdr:row>
      <xdr:rowOff>762000</xdr:rowOff>
    </xdr:to>
    <xdr:pic>
      <xdr:nvPicPr>
        <xdr:cNvPr id="5" name="תמונה 10" descr="1264x635420612345490110_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62103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9</xdr:row>
      <xdr:rowOff>47625</xdr:rowOff>
    </xdr:from>
    <xdr:to>
      <xdr:col>3</xdr:col>
      <xdr:colOff>1076325</xdr:colOff>
      <xdr:row>9</xdr:row>
      <xdr:rowOff>762000</xdr:rowOff>
    </xdr:to>
    <xdr:pic>
      <xdr:nvPicPr>
        <xdr:cNvPr id="6" name="תמונה 10" descr="1264x635420612345490110_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70104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10</xdr:row>
      <xdr:rowOff>47625</xdr:rowOff>
    </xdr:from>
    <xdr:to>
      <xdr:col>3</xdr:col>
      <xdr:colOff>1219200</xdr:colOff>
      <xdr:row>10</xdr:row>
      <xdr:rowOff>771525</xdr:rowOff>
    </xdr:to>
    <xdr:pic>
      <xdr:nvPicPr>
        <xdr:cNvPr id="7" name="תמונה 13" descr="_5_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7810500"/>
          <a:ext cx="1133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11</xdr:row>
      <xdr:rowOff>66675</xdr:rowOff>
    </xdr:from>
    <xdr:to>
      <xdr:col>3</xdr:col>
      <xdr:colOff>1200150</xdr:colOff>
      <xdr:row>11</xdr:row>
      <xdr:rowOff>762000</xdr:rowOff>
    </xdr:to>
    <xdr:pic>
      <xdr:nvPicPr>
        <xdr:cNvPr id="8" name="תמונה 13" descr="_5_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8629650"/>
          <a:ext cx="1095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12</xdr:row>
      <xdr:rowOff>66675</xdr:rowOff>
    </xdr:from>
    <xdr:to>
      <xdr:col>3</xdr:col>
      <xdr:colOff>1219200</xdr:colOff>
      <xdr:row>12</xdr:row>
      <xdr:rowOff>762000</xdr:rowOff>
    </xdr:to>
    <xdr:pic>
      <xdr:nvPicPr>
        <xdr:cNvPr id="9" name="תמונה 13" descr="_5_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9429750"/>
          <a:ext cx="1095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17</xdr:row>
      <xdr:rowOff>171450</xdr:rowOff>
    </xdr:from>
    <xdr:to>
      <xdr:col>3</xdr:col>
      <xdr:colOff>1066800</xdr:colOff>
      <xdr:row>17</xdr:row>
      <xdr:rowOff>619125</xdr:rowOff>
    </xdr:to>
    <xdr:pic>
      <xdr:nvPicPr>
        <xdr:cNvPr id="10" name="תמונה 14" descr="C:\Users\production\AppData\Local\Microsoft\Windows\Temporary Internet Files\Content.Word\20121231121550-7f6b625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13535025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13</xdr:row>
      <xdr:rowOff>66675</xdr:rowOff>
    </xdr:from>
    <xdr:to>
      <xdr:col>3</xdr:col>
      <xdr:colOff>1028700</xdr:colOff>
      <xdr:row>13</xdr:row>
      <xdr:rowOff>714375</xdr:rowOff>
    </xdr:to>
    <xdr:pic>
      <xdr:nvPicPr>
        <xdr:cNvPr id="11" name="תמונה 15" descr="C:\Users\production\AppData\Local\Microsoft\Windows\Temporary Internet Files\Content.Word\ספוט ניו ליין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10229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16</xdr:row>
      <xdr:rowOff>0</xdr:rowOff>
    </xdr:from>
    <xdr:to>
      <xdr:col>3</xdr:col>
      <xdr:colOff>809625</xdr:colOff>
      <xdr:row>16</xdr:row>
      <xdr:rowOff>742950</xdr:rowOff>
    </xdr:to>
    <xdr:pic>
      <xdr:nvPicPr>
        <xdr:cNvPr id="12" name="Picture 37" descr="light stand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29200" y="12563475"/>
          <a:ext cx="333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14</xdr:row>
      <xdr:rowOff>19050</xdr:rowOff>
    </xdr:from>
    <xdr:to>
      <xdr:col>3</xdr:col>
      <xdr:colOff>1009650</xdr:colOff>
      <xdr:row>14</xdr:row>
      <xdr:rowOff>733425</xdr:rowOff>
    </xdr:to>
    <xdr:pic>
      <xdr:nvPicPr>
        <xdr:cNvPr id="13" name="תמונה 15" descr="C:\Users\production\AppData\Local\Microsoft\Windows\Temporary Internet Files\Content.Outlook\VJYKKNOW\LED 25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10982325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15</xdr:row>
      <xdr:rowOff>38100</xdr:rowOff>
    </xdr:from>
    <xdr:to>
      <xdr:col>3</xdr:col>
      <xdr:colOff>981075</xdr:colOff>
      <xdr:row>15</xdr:row>
      <xdr:rowOff>742950</xdr:rowOff>
    </xdr:to>
    <xdr:pic>
      <xdr:nvPicPr>
        <xdr:cNvPr id="14" name="תמונה 16" descr="C:\Users\production\AppData\Local\Microsoft\Windows\Temporary Internet Files\Content.Outlook\VJYKKNOW\LED 25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72050" y="11801475"/>
          <a:ext cx="57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5"/>
  <sheetViews>
    <sheetView showGridLines="0" rightToLeft="1" tabSelected="1" zoomScale="69" zoomScaleNormal="69" zoomScaleSheetLayoutView="102" zoomScalePageLayoutView="0" workbookViewId="0" topLeftCell="A16">
      <selection activeCell="F17" sqref="F17"/>
    </sheetView>
  </sheetViews>
  <sheetFormatPr defaultColWidth="9.140625" defaultRowHeight="12.75"/>
  <cols>
    <col min="1" max="1" width="9.140625" style="1" customWidth="1"/>
    <col min="2" max="2" width="16.28125" style="1" customWidth="1"/>
    <col min="3" max="3" width="42.8515625" style="1" customWidth="1"/>
    <col min="4" max="4" width="28.28125" style="1" customWidth="1"/>
    <col min="5" max="5" width="31.8515625" style="1" customWidth="1"/>
    <col min="6" max="6" width="19.28125" style="1" customWidth="1"/>
    <col min="7" max="7" width="39.140625" style="1" customWidth="1"/>
    <col min="8" max="8" width="9.7109375" style="49" customWidth="1"/>
    <col min="9" max="9" width="15.421875" style="49" customWidth="1"/>
    <col min="10" max="43" width="9.140625" style="49" customWidth="1"/>
    <col min="44" max="16384" width="9.140625" style="1" customWidth="1"/>
  </cols>
  <sheetData>
    <row r="1" spans="2:10" ht="125.25" customHeight="1" thickBot="1">
      <c r="B1" s="68" t="s">
        <v>24</v>
      </c>
      <c r="C1" s="69"/>
      <c r="D1" s="66" t="s">
        <v>32</v>
      </c>
      <c r="E1" s="67"/>
      <c r="F1" s="85" t="s">
        <v>37</v>
      </c>
      <c r="G1" s="86"/>
      <c r="H1" s="54"/>
      <c r="J1" s="55"/>
    </row>
    <row r="2" spans="2:10" ht="15.75" customHeight="1" hidden="1">
      <c r="B2" s="11"/>
      <c r="C2" s="9"/>
      <c r="D2" s="9"/>
      <c r="E2" s="9"/>
      <c r="F2" s="10"/>
      <c r="G2" s="12"/>
      <c r="H2" s="56"/>
      <c r="J2" s="57"/>
    </row>
    <row r="3" spans="2:10" ht="57" customHeight="1">
      <c r="B3" s="13" t="s">
        <v>11</v>
      </c>
      <c r="C3" s="14"/>
      <c r="D3" s="13" t="s">
        <v>14</v>
      </c>
      <c r="E3" s="15"/>
      <c r="F3" s="16" t="s">
        <v>12</v>
      </c>
      <c r="G3" s="90"/>
      <c r="H3" s="56"/>
      <c r="J3" s="57"/>
    </row>
    <row r="4" spans="2:10" ht="54" customHeight="1" thickBot="1">
      <c r="B4" s="13" t="s">
        <v>30</v>
      </c>
      <c r="C4" s="14"/>
      <c r="D4" s="17" t="s">
        <v>15</v>
      </c>
      <c r="E4" s="15"/>
      <c r="F4" s="17" t="s">
        <v>29</v>
      </c>
      <c r="G4" s="91"/>
      <c r="H4" s="56"/>
      <c r="J4" s="57"/>
    </row>
    <row r="5" spans="2:10" ht="51" customHeight="1" thickBot="1">
      <c r="B5" s="18" t="s">
        <v>7</v>
      </c>
      <c r="C5" s="19"/>
      <c r="D5" s="20" t="s">
        <v>13</v>
      </c>
      <c r="E5" s="21"/>
      <c r="F5" s="22" t="s">
        <v>35</v>
      </c>
      <c r="G5" s="42">
        <v>0</v>
      </c>
      <c r="H5" s="56"/>
      <c r="J5" s="57"/>
    </row>
    <row r="6" spans="2:10" ht="81" customHeight="1" thickBot="1">
      <c r="B6" s="70" t="s">
        <v>41</v>
      </c>
      <c r="C6" s="71"/>
      <c r="D6" s="71"/>
      <c r="E6" s="71"/>
      <c r="F6" s="71"/>
      <c r="G6" s="72"/>
      <c r="H6" s="56"/>
      <c r="J6" s="57"/>
    </row>
    <row r="7" spans="2:43" s="2" customFormat="1" ht="54" customHeight="1" thickBot="1">
      <c r="B7" s="60" t="s">
        <v>0</v>
      </c>
      <c r="C7" s="60" t="s">
        <v>1</v>
      </c>
      <c r="D7" s="61" t="s">
        <v>3</v>
      </c>
      <c r="E7" s="61" t="s">
        <v>2</v>
      </c>
      <c r="F7" s="61" t="s">
        <v>4</v>
      </c>
      <c r="G7" s="61" t="s">
        <v>34</v>
      </c>
      <c r="H7" s="58"/>
      <c r="I7" s="58"/>
      <c r="J7" s="58"/>
      <c r="K7" s="59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</row>
    <row r="8" spans="2:7" ht="63" customHeight="1">
      <c r="B8" s="34">
        <v>501</v>
      </c>
      <c r="C8" s="23" t="s">
        <v>28</v>
      </c>
      <c r="D8" s="5"/>
      <c r="E8" s="26">
        <v>110</v>
      </c>
      <c r="F8" s="30">
        <v>0</v>
      </c>
      <c r="G8" s="38">
        <f>F8*E8</f>
        <v>0</v>
      </c>
    </row>
    <row r="9" spans="2:7" ht="63" customHeight="1">
      <c r="B9" s="35">
        <v>502</v>
      </c>
      <c r="C9" s="24" t="s">
        <v>27</v>
      </c>
      <c r="D9" s="6"/>
      <c r="E9" s="27">
        <v>135</v>
      </c>
      <c r="F9" s="31">
        <v>0</v>
      </c>
      <c r="G9" s="39">
        <f aca="true" t="shared" si="0" ref="G9:G18">F9*E9</f>
        <v>0</v>
      </c>
    </row>
    <row r="10" spans="2:7" ht="63" customHeight="1">
      <c r="B10" s="35">
        <v>503</v>
      </c>
      <c r="C10" s="24" t="s">
        <v>31</v>
      </c>
      <c r="D10" s="6"/>
      <c r="E10" s="27">
        <v>198</v>
      </c>
      <c r="F10" s="31">
        <v>0</v>
      </c>
      <c r="G10" s="39">
        <f t="shared" si="0"/>
        <v>0</v>
      </c>
    </row>
    <row r="11" spans="2:7" ht="63" customHeight="1">
      <c r="B11" s="35" t="s">
        <v>9</v>
      </c>
      <c r="C11" s="24" t="s">
        <v>18</v>
      </c>
      <c r="D11" s="6"/>
      <c r="E11" s="27">
        <v>715</v>
      </c>
      <c r="F11" s="31">
        <v>0</v>
      </c>
      <c r="G11" s="39">
        <f t="shared" si="0"/>
        <v>0</v>
      </c>
    </row>
    <row r="12" spans="2:7" ht="63" customHeight="1">
      <c r="B12" s="35">
        <v>505</v>
      </c>
      <c r="C12" s="24" t="s">
        <v>17</v>
      </c>
      <c r="D12" s="6"/>
      <c r="E12" s="27">
        <v>1210</v>
      </c>
      <c r="F12" s="31">
        <v>0</v>
      </c>
      <c r="G12" s="39">
        <f t="shared" si="0"/>
        <v>0</v>
      </c>
    </row>
    <row r="13" spans="2:7" ht="63" customHeight="1">
      <c r="B13" s="35">
        <v>509</v>
      </c>
      <c r="C13" s="24" t="s">
        <v>19</v>
      </c>
      <c r="D13" s="6"/>
      <c r="E13" s="27">
        <v>2145</v>
      </c>
      <c r="F13" s="31">
        <v>0</v>
      </c>
      <c r="G13" s="39">
        <f t="shared" si="0"/>
        <v>0</v>
      </c>
    </row>
    <row r="14" spans="2:7" ht="63" customHeight="1">
      <c r="B14" s="35">
        <v>525</v>
      </c>
      <c r="C14" s="24" t="s">
        <v>20</v>
      </c>
      <c r="D14" s="6"/>
      <c r="E14" s="27">
        <v>110</v>
      </c>
      <c r="F14" s="31">
        <v>0</v>
      </c>
      <c r="G14" s="39">
        <f t="shared" si="0"/>
        <v>0</v>
      </c>
    </row>
    <row r="15" spans="2:7" ht="63" customHeight="1">
      <c r="B15" s="35">
        <v>526</v>
      </c>
      <c r="C15" s="24" t="s">
        <v>25</v>
      </c>
      <c r="D15" s="6"/>
      <c r="E15" s="27">
        <v>165</v>
      </c>
      <c r="F15" s="31">
        <v>0</v>
      </c>
      <c r="G15" s="39">
        <f t="shared" si="0"/>
        <v>0</v>
      </c>
    </row>
    <row r="16" spans="2:7" ht="63" customHeight="1">
      <c r="B16" s="35">
        <v>527</v>
      </c>
      <c r="C16" s="24" t="s">
        <v>26</v>
      </c>
      <c r="D16" s="6"/>
      <c r="E16" s="27">
        <v>385</v>
      </c>
      <c r="F16" s="31">
        <v>0</v>
      </c>
      <c r="G16" s="39">
        <f t="shared" si="0"/>
        <v>0</v>
      </c>
    </row>
    <row r="17" spans="2:7" ht="63" customHeight="1">
      <c r="B17" s="36"/>
      <c r="C17" s="25" t="s">
        <v>33</v>
      </c>
      <c r="D17" s="8"/>
      <c r="E17" s="28">
        <v>275</v>
      </c>
      <c r="F17" s="32">
        <v>0</v>
      </c>
      <c r="G17" s="40">
        <f t="shared" si="0"/>
        <v>0</v>
      </c>
    </row>
    <row r="18" spans="2:7" ht="63" customHeight="1" thickBot="1">
      <c r="B18" s="37" t="s">
        <v>16</v>
      </c>
      <c r="C18" s="25" t="s">
        <v>10</v>
      </c>
      <c r="D18" s="7"/>
      <c r="E18" s="29">
        <v>80</v>
      </c>
      <c r="F18" s="62">
        <f>IF(((F8*1+F9*2+F10*3.5+F11*9+F12*18+F13*36)-(G5/5))&gt;0,((F8*1+F9*2+F10*3.5+F11*9+F12*18+F13*36)-(G5/5)),0)</f>
        <v>0</v>
      </c>
      <c r="G18" s="41">
        <f t="shared" si="0"/>
        <v>0</v>
      </c>
    </row>
    <row r="19" spans="2:7" ht="63" customHeight="1" thickBot="1">
      <c r="B19" s="73" t="s">
        <v>38</v>
      </c>
      <c r="C19" s="76" t="s">
        <v>39</v>
      </c>
      <c r="D19" s="79" t="s">
        <v>40</v>
      </c>
      <c r="E19" s="80"/>
      <c r="F19" s="33" t="s">
        <v>5</v>
      </c>
      <c r="G19" s="41">
        <f>SUM(G8:G18)</f>
        <v>0</v>
      </c>
    </row>
    <row r="20" spans="2:7" ht="62.25" customHeight="1" thickBot="1">
      <c r="B20" s="74"/>
      <c r="C20" s="77"/>
      <c r="D20" s="81"/>
      <c r="E20" s="82"/>
      <c r="F20" s="33" t="s">
        <v>8</v>
      </c>
      <c r="G20" s="41">
        <f>0.17*G19</f>
        <v>0</v>
      </c>
    </row>
    <row r="21" spans="2:7" ht="62.25" customHeight="1" thickBot="1">
      <c r="B21" s="75"/>
      <c r="C21" s="78"/>
      <c r="D21" s="83"/>
      <c r="E21" s="84"/>
      <c r="F21" s="33" t="s">
        <v>6</v>
      </c>
      <c r="G21" s="41">
        <f>SUM(G19:G20)</f>
        <v>0</v>
      </c>
    </row>
    <row r="22" spans="2:7" ht="45.75" customHeight="1">
      <c r="B22" s="43"/>
      <c r="C22" s="4"/>
      <c r="D22" s="4"/>
      <c r="E22" s="4"/>
      <c r="F22" s="3"/>
      <c r="G22" s="44"/>
    </row>
    <row r="23" spans="2:7" ht="49.5" customHeight="1">
      <c r="B23" s="87" t="s">
        <v>23</v>
      </c>
      <c r="C23" s="88"/>
      <c r="D23" s="88"/>
      <c r="E23" s="88"/>
      <c r="F23" s="88"/>
      <c r="G23" s="89"/>
    </row>
    <row r="24" spans="2:7" ht="51.75" customHeight="1">
      <c r="B24" s="87" t="s">
        <v>21</v>
      </c>
      <c r="C24" s="88"/>
      <c r="D24" s="88"/>
      <c r="E24" s="88"/>
      <c r="F24" s="88"/>
      <c r="G24" s="89"/>
    </row>
    <row r="25" spans="2:7" ht="39" customHeight="1">
      <c r="B25" s="87" t="s">
        <v>22</v>
      </c>
      <c r="C25" s="88"/>
      <c r="D25" s="88"/>
      <c r="E25" s="88"/>
      <c r="F25" s="88"/>
      <c r="G25" s="89"/>
    </row>
    <row r="26" spans="2:7" ht="48.75" customHeight="1" thickBot="1">
      <c r="B26" s="63" t="s">
        <v>36</v>
      </c>
      <c r="C26" s="64"/>
      <c r="D26" s="64"/>
      <c r="E26" s="64"/>
      <c r="F26" s="64"/>
      <c r="G26" s="65"/>
    </row>
    <row r="27" spans="2:7" s="49" customFormat="1" ht="15">
      <c r="B27" s="45"/>
      <c r="C27" s="46"/>
      <c r="D27" s="45"/>
      <c r="E27" s="47"/>
      <c r="F27" s="48"/>
      <c r="G27" s="48"/>
    </row>
    <row r="28" spans="2:7" s="49" customFormat="1" ht="15">
      <c r="B28" s="45"/>
      <c r="C28" s="46"/>
      <c r="D28" s="45"/>
      <c r="E28" s="45"/>
      <c r="F28" s="48"/>
      <c r="G28" s="48"/>
    </row>
    <row r="29" spans="2:7" s="49" customFormat="1" ht="15">
      <c r="B29" s="45"/>
      <c r="C29" s="50"/>
      <c r="D29" s="45"/>
      <c r="E29" s="45"/>
      <c r="F29" s="48"/>
      <c r="G29" s="48"/>
    </row>
    <row r="30" spans="2:7" s="49" customFormat="1" ht="15">
      <c r="B30" s="45"/>
      <c r="C30" s="51"/>
      <c r="D30" s="52"/>
      <c r="E30" s="45"/>
      <c r="F30" s="48"/>
      <c r="G30" s="48"/>
    </row>
    <row r="31" spans="2:7" s="49" customFormat="1" ht="15">
      <c r="B31" s="45"/>
      <c r="C31" s="45"/>
      <c r="D31" s="52"/>
      <c r="E31" s="45"/>
      <c r="F31" s="48"/>
      <c r="G31" s="48"/>
    </row>
    <row r="32" spans="2:7" s="49" customFormat="1" ht="15">
      <c r="B32" s="45"/>
      <c r="C32" s="45"/>
      <c r="D32" s="53"/>
      <c r="E32" s="45"/>
      <c r="F32" s="48"/>
      <c r="G32" s="48"/>
    </row>
    <row r="33" spans="2:7" s="49" customFormat="1" ht="15">
      <c r="B33" s="45"/>
      <c r="C33" s="45"/>
      <c r="D33" s="45"/>
      <c r="E33" s="45"/>
      <c r="F33" s="48"/>
      <c r="G33" s="48"/>
    </row>
    <row r="34" spans="2:7" s="49" customFormat="1" ht="12.75">
      <c r="B34" s="48"/>
      <c r="C34" s="48"/>
      <c r="D34" s="48"/>
      <c r="E34" s="48"/>
      <c r="F34" s="48"/>
      <c r="G34" s="48"/>
    </row>
    <row r="35" spans="2:7" s="49" customFormat="1" ht="12.75">
      <c r="B35" s="48"/>
      <c r="C35" s="48"/>
      <c r="D35" s="48"/>
      <c r="E35" s="48"/>
      <c r="F35" s="48"/>
      <c r="G35" s="48"/>
    </row>
    <row r="36" s="49" customFormat="1" ht="12.75"/>
    <row r="37" s="49" customFormat="1" ht="12.75"/>
    <row r="38" s="49" customFormat="1" ht="12.75"/>
    <row r="39" s="49" customFormat="1" ht="12.75"/>
    <row r="40" s="49" customFormat="1" ht="12.75"/>
    <row r="41" s="49" customFormat="1" ht="12.75"/>
    <row r="42" s="49" customFormat="1" ht="12.75"/>
    <row r="43" s="49" customFormat="1" ht="12.75"/>
    <row r="44" s="49" customFormat="1" ht="12.75"/>
    <row r="45" s="49" customFormat="1" ht="12.75"/>
    <row r="46" s="49" customFormat="1" ht="12.75"/>
    <row r="47" s="49" customFormat="1" ht="12.75"/>
    <row r="48" s="49" customFormat="1" ht="12.75"/>
    <row r="49" s="49" customFormat="1" ht="12.75"/>
    <row r="50" s="49" customFormat="1" ht="12.75"/>
    <row r="51" s="49" customFormat="1" ht="12.75"/>
    <row r="52" s="49" customFormat="1" ht="12.75"/>
    <row r="53" s="49" customFormat="1" ht="12.75"/>
    <row r="54" s="49" customFormat="1" ht="12.75"/>
    <row r="55" s="49" customFormat="1" ht="12.75"/>
    <row r="56" s="49" customFormat="1" ht="12.75"/>
    <row r="57" s="49" customFormat="1" ht="12.75"/>
    <row r="58" s="49" customFormat="1" ht="12.75"/>
    <row r="59" s="49" customFormat="1" ht="12.75"/>
    <row r="60" s="49" customFormat="1" ht="12.75"/>
    <row r="61" s="49" customFormat="1" ht="12.75"/>
    <row r="62" s="49" customFormat="1" ht="12.75"/>
    <row r="63" s="49" customFormat="1" ht="12.75"/>
    <row r="64" s="49" customFormat="1" ht="12.75"/>
    <row r="65" s="49" customFormat="1" ht="12.75"/>
    <row r="66" s="49" customFormat="1" ht="12.75"/>
    <row r="67" s="49" customFormat="1" ht="12.75"/>
    <row r="68" s="49" customFormat="1" ht="12.75"/>
    <row r="69" s="49" customFormat="1" ht="12.75"/>
    <row r="70" s="49" customFormat="1" ht="12.75"/>
    <row r="71" s="49" customFormat="1" ht="12.75"/>
    <row r="72" s="49" customFormat="1" ht="12.75"/>
    <row r="73" s="49" customFormat="1" ht="12.75"/>
    <row r="74" s="49" customFormat="1" ht="12.75"/>
    <row r="75" s="49" customFormat="1" ht="12.75"/>
    <row r="76" s="49" customFormat="1" ht="12.75"/>
    <row r="77" s="49" customFormat="1" ht="12.75"/>
    <row r="78" s="49" customFormat="1" ht="12.75"/>
    <row r="79" s="49" customFormat="1" ht="12.75"/>
    <row r="80" s="49" customFormat="1" ht="12.75"/>
    <row r="81" s="49" customFormat="1" ht="12.75"/>
    <row r="82" s="49" customFormat="1" ht="12.75"/>
    <row r="83" s="49" customFormat="1" ht="12.75"/>
    <row r="84" s="49" customFormat="1" ht="12.75"/>
    <row r="85" s="49" customFormat="1" ht="12.75"/>
    <row r="86" s="49" customFormat="1" ht="12.75"/>
    <row r="87" s="49" customFormat="1" ht="12.75"/>
    <row r="88" s="49" customFormat="1" ht="12.75"/>
    <row r="89" s="49" customFormat="1" ht="12.75"/>
    <row r="90" s="49" customFormat="1" ht="12.75"/>
    <row r="91" s="49" customFormat="1" ht="12.75"/>
    <row r="92" s="49" customFormat="1" ht="12.75"/>
    <row r="93" s="49" customFormat="1" ht="12.75"/>
  </sheetData>
  <sheetProtection password="96F2" sheet="1" objects="1" selectLockedCells="1"/>
  <mergeCells count="11">
    <mergeCell ref="B23:G23"/>
    <mergeCell ref="B26:G26"/>
    <mergeCell ref="D1:E1"/>
    <mergeCell ref="B1:C1"/>
    <mergeCell ref="B6:G6"/>
    <mergeCell ref="B19:B21"/>
    <mergeCell ref="C19:C21"/>
    <mergeCell ref="D19:E21"/>
    <mergeCell ref="F1:G1"/>
    <mergeCell ref="B25:G25"/>
    <mergeCell ref="B24:G24"/>
  </mergeCells>
  <printOptions/>
  <pageMargins left="0.6299212598425197" right="0.7" top="0.83" bottom="0.5118110236220472" header="0.48" footer="0.5118110236220472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production</cp:lastModifiedBy>
  <cp:lastPrinted>2020-01-13T06:28:01Z</cp:lastPrinted>
  <dcterms:created xsi:type="dcterms:W3CDTF">2005-12-29T08:25:59Z</dcterms:created>
  <dcterms:modified xsi:type="dcterms:W3CDTF">2020-01-15T14:05:00Z</dcterms:modified>
  <cp:category/>
  <cp:version/>
  <cp:contentType/>
  <cp:contentStatus/>
</cp:coreProperties>
</file>